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考评结果" sheetId="2" r:id="rId1"/>
    <sheet name="Sheet1" sheetId="3" r:id="rId2"/>
  </sheets>
  <definedNames>
    <definedName name="_xlnm._FilterDatabase" localSheetId="0" hidden="1">考评结果!$A$3:$N$34</definedName>
    <definedName name="_xlnm._FilterDatabase" localSheetId="1" hidden="1">Sheet1!$A$3:$O$33</definedName>
  </definedNames>
  <calcPr calcId="144525"/>
</workbook>
</file>

<file path=xl/sharedStrings.xml><?xml version="1.0" encoding="utf-8"?>
<sst xmlns="http://schemas.openxmlformats.org/spreadsheetml/2006/main" count="183" uniqueCount="58">
  <si>
    <t>附件1：</t>
  </si>
  <si>
    <t>2021年第三季度全区物业住宅小区精细化管理综合考评得分明细表</t>
  </si>
  <si>
    <t>序号</t>
  </si>
  <si>
    <t>考评
日期</t>
  </si>
  <si>
    <t>项目名称</t>
  </si>
  <si>
    <r>
      <rPr>
        <b/>
        <sz val="12"/>
        <color theme="1"/>
        <rFont val="宋体"/>
        <charset val="134"/>
        <scheme val="minor"/>
      </rPr>
      <t>收费标准   (单位：元/月·</t>
    </r>
    <r>
      <rPr>
        <b/>
        <sz val="12"/>
        <color theme="1"/>
        <rFont val="SimSun"/>
        <charset val="134"/>
      </rPr>
      <t>㎡</t>
    </r>
    <r>
      <rPr>
        <b/>
        <sz val="12"/>
        <color theme="1"/>
        <rFont val="宋体"/>
        <charset val="134"/>
        <scheme val="minor"/>
      </rPr>
      <t>)</t>
    </r>
  </si>
  <si>
    <t>小区类别</t>
  </si>
  <si>
    <t>内业</t>
  </si>
  <si>
    <t>外业
设备</t>
  </si>
  <si>
    <t>加分项</t>
  </si>
  <si>
    <t>扣分项</t>
  </si>
  <si>
    <t>考评
分值</t>
  </si>
  <si>
    <t>类别加分</t>
  </si>
  <si>
    <t>最终认定分值</t>
  </si>
  <si>
    <t>排名</t>
  </si>
  <si>
    <t>天玺湾</t>
  </si>
  <si>
    <t>四类</t>
  </si>
  <si>
    <t>月亮湾</t>
  </si>
  <si>
    <t>三类</t>
  </si>
  <si>
    <t>天琴湾</t>
  </si>
  <si>
    <t>双海湾</t>
  </si>
  <si>
    <t>湖光山色</t>
  </si>
  <si>
    <t>二类</t>
  </si>
  <si>
    <t>尊湖</t>
  </si>
  <si>
    <t>金沙花苑</t>
  </si>
  <si>
    <t>瑞堂华庭</t>
  </si>
  <si>
    <t>蓝郡国际</t>
  </si>
  <si>
    <t>玉腾花苑</t>
  </si>
  <si>
    <t>克拉公馆</t>
  </si>
  <si>
    <t>锦青花苑</t>
  </si>
  <si>
    <t>锦新花苑</t>
  </si>
  <si>
    <t>玉龙花苑</t>
  </si>
  <si>
    <t>旭锋花园</t>
  </si>
  <si>
    <t>金海湾</t>
  </si>
  <si>
    <t>鸿盛名邸</t>
  </si>
  <si>
    <t>星湖湾</t>
  </si>
  <si>
    <t>幸福湾</t>
  </si>
  <si>
    <t>凤林花苑</t>
  </si>
  <si>
    <t>福隆花园</t>
  </si>
  <si>
    <t>一类</t>
  </si>
  <si>
    <t>禧悦家园</t>
  </si>
  <si>
    <t>锦溪花苑</t>
  </si>
  <si>
    <t>隆城盛世</t>
  </si>
  <si>
    <t>东兴豪园</t>
  </si>
  <si>
    <t>锦绣嘉园</t>
  </si>
  <si>
    <t>山水花苑</t>
  </si>
  <si>
    <t>张坂新东街</t>
  </si>
  <si>
    <t>紫云台</t>
  </si>
  <si>
    <t>玉都阳光</t>
  </si>
  <si>
    <t>-5-</t>
  </si>
  <si>
    <r>
      <rPr>
        <b/>
        <sz val="17"/>
        <color theme="1"/>
        <rFont val="宋体"/>
        <charset val="134"/>
        <scheme val="minor"/>
      </rPr>
      <t>2021年第</t>
    </r>
    <r>
      <rPr>
        <b/>
        <sz val="17"/>
        <color theme="1"/>
        <rFont val="宋体"/>
        <charset val="134"/>
        <scheme val="minor"/>
      </rPr>
      <t>二</t>
    </r>
    <r>
      <rPr>
        <b/>
        <sz val="17"/>
        <color theme="1"/>
        <rFont val="宋体"/>
        <charset val="134"/>
        <scheme val="minor"/>
      </rPr>
      <t>季度全区物业住宅小区精细化管理综合考评得分明细表</t>
    </r>
  </si>
  <si>
    <t>所属乡镇</t>
  </si>
  <si>
    <t>百崎乡</t>
  </si>
  <si>
    <t>翡丽公园</t>
  </si>
  <si>
    <t>东园镇</t>
  </si>
  <si>
    <t>张坂镇</t>
  </si>
  <si>
    <t>洛阳镇</t>
  </si>
  <si>
    <t>泉州台商投资区规划建设与交通运输局                      2021年9月6日印发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</si>
</sst>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7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color theme="1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0" fillId="0" borderId="0"/>
  </cellStyleXfs>
  <cellXfs count="4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6" fillId="3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48260</xdr:colOff>
      <xdr:row>33</xdr:row>
      <xdr:rowOff>389255</xdr:rowOff>
    </xdr:from>
    <xdr:to>
      <xdr:col>11</xdr:col>
      <xdr:colOff>400050</xdr:colOff>
      <xdr:row>33</xdr:row>
      <xdr:rowOff>400050</xdr:rowOff>
    </xdr:to>
    <xdr:cxnSp>
      <xdr:nvCxnSpPr>
        <xdr:cNvPr id="2" name="直接箭头连接符 1"/>
        <xdr:cNvCxnSpPr/>
      </xdr:nvCxnSpPr>
      <xdr:spPr>
        <a:xfrm>
          <a:off x="48260" y="4402455"/>
          <a:ext cx="7190740" cy="10795"/>
        </a:xfrm>
        <a:prstGeom prst="straightConnector1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cxnSp>
    <xdr:clientData/>
  </xdr:twoCellAnchor>
  <xdr:twoCellAnchor editAs="oneCell">
    <xdr:from>
      <xdr:col>0</xdr:col>
      <xdr:colOff>48260</xdr:colOff>
      <xdr:row>35</xdr:row>
      <xdr:rowOff>66675</xdr:rowOff>
    </xdr:from>
    <xdr:to>
      <xdr:col>11</xdr:col>
      <xdr:colOff>390525</xdr:colOff>
      <xdr:row>35</xdr:row>
      <xdr:rowOff>71755</xdr:rowOff>
    </xdr:to>
    <xdr:cxnSp>
      <xdr:nvCxnSpPr>
        <xdr:cNvPr id="3" name="直接箭头连接符 2"/>
        <xdr:cNvCxnSpPr/>
      </xdr:nvCxnSpPr>
      <xdr:spPr>
        <a:xfrm flipV="1">
          <a:off x="48260" y="4819015"/>
          <a:ext cx="7181215" cy="5080"/>
        </a:xfrm>
        <a:prstGeom prst="straightConnector1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workbookViewId="0">
      <selection activeCell="K32" sqref="K32"/>
    </sheetView>
  </sheetViews>
  <sheetFormatPr defaultColWidth="9" defaultRowHeight="13.5"/>
  <cols>
    <col min="1" max="1" width="4" style="1" customWidth="1"/>
    <col min="2" max="2" width="6.875" style="1" customWidth="1"/>
    <col min="3" max="3" width="16.5" style="2" customWidth="1"/>
    <col min="4" max="4" width="9.5" style="2" customWidth="1"/>
    <col min="5" max="5" width="5.875" style="2" customWidth="1"/>
    <col min="6" max="6" width="6.375" style="3" customWidth="1"/>
    <col min="7" max="7" width="6.25" style="4" customWidth="1"/>
    <col min="8" max="8" width="5.25" style="4" customWidth="1"/>
    <col min="9" max="9" width="5" style="4" customWidth="1"/>
    <col min="10" max="10" width="7.625" style="5" customWidth="1"/>
    <col min="11" max="11" width="6.125" style="5" customWidth="1"/>
    <col min="12" max="12" width="9.125" style="5" customWidth="1"/>
    <col min="13" max="13" width="7.25" customWidth="1"/>
  </cols>
  <sheetData>
    <row r="1" ht="24" customHeight="1" spans="1:1">
      <c r="A1" s="1" t="s">
        <v>0</v>
      </c>
    </row>
    <row r="2" ht="3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9.95" customHeight="1" spans="1:13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ht="21" customHeight="1" spans="1:14">
      <c r="A4" s="12">
        <v>19</v>
      </c>
      <c r="B4" s="12">
        <v>11.2</v>
      </c>
      <c r="C4" s="20" t="s">
        <v>15</v>
      </c>
      <c r="D4" s="23">
        <v>3</v>
      </c>
      <c r="E4" s="16" t="s">
        <v>16</v>
      </c>
      <c r="F4" s="17">
        <v>27.3</v>
      </c>
      <c r="G4" s="18">
        <v>67</v>
      </c>
      <c r="H4" s="18">
        <v>3</v>
      </c>
      <c r="I4" s="18"/>
      <c r="J4" s="38">
        <f t="shared" ref="J4:J33" si="0">SUM(F4:I4)</f>
        <v>97.3</v>
      </c>
      <c r="K4" s="38">
        <v>0</v>
      </c>
      <c r="L4" s="38">
        <f t="shared" ref="L4:L33" si="1">SUM(J4:K4)</f>
        <v>97.3</v>
      </c>
      <c r="M4" s="14">
        <v>1</v>
      </c>
      <c r="N4" s="40"/>
    </row>
    <row r="5" ht="21" customHeight="1" spans="1:14">
      <c r="A5" s="12">
        <v>21</v>
      </c>
      <c r="B5" s="12">
        <v>11.2</v>
      </c>
      <c r="C5" s="20" t="s">
        <v>17</v>
      </c>
      <c r="D5" s="16">
        <v>1.9</v>
      </c>
      <c r="E5" s="16" t="s">
        <v>18</v>
      </c>
      <c r="F5" s="21">
        <v>27.3</v>
      </c>
      <c r="G5" s="18">
        <v>65.5</v>
      </c>
      <c r="H5" s="18">
        <v>2</v>
      </c>
      <c r="I5" s="18"/>
      <c r="J5" s="38">
        <f t="shared" si="0"/>
        <v>94.8</v>
      </c>
      <c r="K5" s="38">
        <v>2</v>
      </c>
      <c r="L5" s="38">
        <f t="shared" si="1"/>
        <v>96.8</v>
      </c>
      <c r="M5" s="14">
        <v>2</v>
      </c>
      <c r="N5" s="40"/>
    </row>
    <row r="6" ht="21" customHeight="1" spans="1:14">
      <c r="A6" s="12">
        <v>18</v>
      </c>
      <c r="B6" s="12">
        <v>11.2</v>
      </c>
      <c r="C6" s="19" t="s">
        <v>19</v>
      </c>
      <c r="D6" s="23">
        <v>3</v>
      </c>
      <c r="E6" s="16" t="s">
        <v>16</v>
      </c>
      <c r="F6" s="21">
        <v>27.3</v>
      </c>
      <c r="G6" s="18">
        <v>66.5</v>
      </c>
      <c r="H6" s="18">
        <v>2</v>
      </c>
      <c r="I6" s="18"/>
      <c r="J6" s="38">
        <f t="shared" si="0"/>
        <v>95.8</v>
      </c>
      <c r="K6" s="38">
        <v>0</v>
      </c>
      <c r="L6" s="38">
        <f t="shared" si="1"/>
        <v>95.8</v>
      </c>
      <c r="M6" s="14">
        <v>3</v>
      </c>
      <c r="N6" s="40"/>
    </row>
    <row r="7" ht="21" customHeight="1" spans="1:14">
      <c r="A7" s="12">
        <v>20</v>
      </c>
      <c r="B7" s="12">
        <v>11.2</v>
      </c>
      <c r="C7" s="19" t="s">
        <v>20</v>
      </c>
      <c r="D7" s="23">
        <v>2</v>
      </c>
      <c r="E7" s="16" t="s">
        <v>16</v>
      </c>
      <c r="F7" s="21">
        <v>27.3</v>
      </c>
      <c r="G7" s="18">
        <v>65.1</v>
      </c>
      <c r="H7" s="18">
        <v>2</v>
      </c>
      <c r="I7" s="18"/>
      <c r="J7" s="38">
        <f t="shared" si="0"/>
        <v>94.4</v>
      </c>
      <c r="K7" s="38">
        <v>0</v>
      </c>
      <c r="L7" s="38">
        <f t="shared" si="1"/>
        <v>94.4</v>
      </c>
      <c r="M7" s="14">
        <v>4</v>
      </c>
      <c r="N7" s="39"/>
    </row>
    <row r="8" ht="21" customHeight="1" spans="1:14">
      <c r="A8" s="12">
        <v>27</v>
      </c>
      <c r="B8" s="13">
        <v>11.04</v>
      </c>
      <c r="C8" s="29" t="s">
        <v>21</v>
      </c>
      <c r="D8" s="16">
        <v>1.5</v>
      </c>
      <c r="E8" s="16" t="s">
        <v>22</v>
      </c>
      <c r="F8" s="21">
        <v>23.7</v>
      </c>
      <c r="G8" s="18">
        <v>60.7</v>
      </c>
      <c r="H8" s="18">
        <v>4.5</v>
      </c>
      <c r="I8" s="18"/>
      <c r="J8" s="38">
        <f t="shared" si="0"/>
        <v>88.9</v>
      </c>
      <c r="K8" s="38">
        <v>4</v>
      </c>
      <c r="L8" s="38">
        <f t="shared" si="1"/>
        <v>92.9</v>
      </c>
      <c r="M8" s="14">
        <v>5</v>
      </c>
      <c r="N8" s="40"/>
    </row>
    <row r="9" ht="21" customHeight="1" spans="1:14">
      <c r="A9" s="12">
        <v>1</v>
      </c>
      <c r="B9" s="12">
        <v>10.28</v>
      </c>
      <c r="C9" s="19" t="s">
        <v>23</v>
      </c>
      <c r="D9" s="16">
        <v>1.6</v>
      </c>
      <c r="E9" s="16" t="s">
        <v>22</v>
      </c>
      <c r="F9" s="21">
        <v>24.6</v>
      </c>
      <c r="G9" s="18">
        <v>60.1</v>
      </c>
      <c r="H9" s="18">
        <v>3</v>
      </c>
      <c r="I9" s="18"/>
      <c r="J9" s="38">
        <f t="shared" si="0"/>
        <v>87.7</v>
      </c>
      <c r="K9" s="38">
        <v>4</v>
      </c>
      <c r="L9" s="38">
        <f t="shared" si="1"/>
        <v>91.7</v>
      </c>
      <c r="M9" s="14">
        <v>6</v>
      </c>
      <c r="N9" s="40"/>
    </row>
    <row r="10" ht="21" customHeight="1" spans="1:14">
      <c r="A10" s="12">
        <v>22</v>
      </c>
      <c r="B10" s="12">
        <v>10.28</v>
      </c>
      <c r="C10" s="26" t="s">
        <v>24</v>
      </c>
      <c r="D10" s="27">
        <v>1.2</v>
      </c>
      <c r="E10" s="16" t="s">
        <v>22</v>
      </c>
      <c r="F10" s="28">
        <v>24.6</v>
      </c>
      <c r="G10" s="18">
        <v>59.5</v>
      </c>
      <c r="H10" s="18">
        <v>3</v>
      </c>
      <c r="I10" s="18"/>
      <c r="J10" s="38">
        <f t="shared" si="0"/>
        <v>87.1</v>
      </c>
      <c r="K10" s="38">
        <v>4</v>
      </c>
      <c r="L10" s="38">
        <f t="shared" si="1"/>
        <v>91.1</v>
      </c>
      <c r="M10" s="14">
        <v>7</v>
      </c>
      <c r="N10" s="39"/>
    </row>
    <row r="11" ht="21" customHeight="1" spans="1:14">
      <c r="A11" s="12">
        <v>25</v>
      </c>
      <c r="B11" s="12">
        <v>10.28</v>
      </c>
      <c r="C11" s="34" t="s">
        <v>25</v>
      </c>
      <c r="D11" s="16">
        <v>1</v>
      </c>
      <c r="E11" s="16" t="s">
        <v>22</v>
      </c>
      <c r="F11" s="21">
        <v>26.5</v>
      </c>
      <c r="G11" s="18">
        <v>59</v>
      </c>
      <c r="H11" s="18">
        <v>2</v>
      </c>
      <c r="I11" s="18">
        <v>-1</v>
      </c>
      <c r="J11" s="38">
        <f t="shared" si="0"/>
        <v>86.5</v>
      </c>
      <c r="K11" s="38">
        <v>4</v>
      </c>
      <c r="L11" s="38">
        <f t="shared" si="1"/>
        <v>90.5</v>
      </c>
      <c r="M11" s="14">
        <v>8</v>
      </c>
      <c r="N11" s="40"/>
    </row>
    <row r="12" ht="21" customHeight="1" spans="1:14">
      <c r="A12" s="12">
        <v>23</v>
      </c>
      <c r="B12" s="12">
        <v>10.28</v>
      </c>
      <c r="C12" s="29" t="s">
        <v>26</v>
      </c>
      <c r="D12" s="31">
        <v>1.5</v>
      </c>
      <c r="E12" s="16" t="s">
        <v>22</v>
      </c>
      <c r="F12" s="21">
        <v>25.6</v>
      </c>
      <c r="G12" s="18">
        <v>57</v>
      </c>
      <c r="H12" s="18">
        <v>3.5</v>
      </c>
      <c r="I12" s="18">
        <v>-1</v>
      </c>
      <c r="J12" s="38">
        <f t="shared" si="0"/>
        <v>85.1</v>
      </c>
      <c r="K12" s="38">
        <v>4</v>
      </c>
      <c r="L12" s="38">
        <f t="shared" si="1"/>
        <v>89.1</v>
      </c>
      <c r="M12" s="14">
        <v>9</v>
      </c>
      <c r="N12" s="40"/>
    </row>
    <row r="13" ht="21" customHeight="1" spans="1:14">
      <c r="A13" s="12">
        <v>13</v>
      </c>
      <c r="B13" s="13">
        <v>11.12</v>
      </c>
      <c r="C13" s="19" t="s">
        <v>27</v>
      </c>
      <c r="D13" s="16">
        <v>1.2</v>
      </c>
      <c r="E13" s="16" t="s">
        <v>22</v>
      </c>
      <c r="F13" s="21">
        <v>22.8</v>
      </c>
      <c r="G13" s="18">
        <v>57.1</v>
      </c>
      <c r="H13" s="18">
        <v>4</v>
      </c>
      <c r="I13" s="18"/>
      <c r="J13" s="38">
        <f t="shared" si="0"/>
        <v>83.9</v>
      </c>
      <c r="K13" s="38">
        <v>4</v>
      </c>
      <c r="L13" s="38">
        <f t="shared" si="1"/>
        <v>87.9</v>
      </c>
      <c r="M13" s="14">
        <v>10</v>
      </c>
      <c r="N13" s="40"/>
    </row>
    <row r="14" ht="21" customHeight="1" spans="1:14">
      <c r="A14" s="12">
        <v>15</v>
      </c>
      <c r="B14" s="13">
        <v>11.17</v>
      </c>
      <c r="C14" s="19" t="s">
        <v>28</v>
      </c>
      <c r="D14" s="16">
        <v>1.9</v>
      </c>
      <c r="E14" s="16" t="s">
        <v>18</v>
      </c>
      <c r="F14" s="21">
        <v>28</v>
      </c>
      <c r="G14" s="18">
        <v>53.8</v>
      </c>
      <c r="H14" s="18">
        <v>4</v>
      </c>
      <c r="I14" s="18"/>
      <c r="J14" s="38">
        <f t="shared" si="0"/>
        <v>85.8</v>
      </c>
      <c r="K14" s="38">
        <v>2</v>
      </c>
      <c r="L14" s="38">
        <f t="shared" si="1"/>
        <v>87.8</v>
      </c>
      <c r="M14" s="14">
        <v>11</v>
      </c>
      <c r="N14" s="39"/>
    </row>
    <row r="15" ht="21" customHeight="1" spans="1:14">
      <c r="A15" s="12">
        <v>9</v>
      </c>
      <c r="B15" s="12">
        <v>11.11</v>
      </c>
      <c r="C15" s="19" t="s">
        <v>29</v>
      </c>
      <c r="D15" s="16">
        <v>1.2</v>
      </c>
      <c r="E15" s="16" t="s">
        <v>22</v>
      </c>
      <c r="F15" s="21">
        <v>23.9</v>
      </c>
      <c r="G15" s="18">
        <v>53.6</v>
      </c>
      <c r="H15" s="18">
        <v>3</v>
      </c>
      <c r="I15" s="18"/>
      <c r="J15" s="38">
        <f t="shared" si="0"/>
        <v>80.5</v>
      </c>
      <c r="K15" s="38">
        <v>4</v>
      </c>
      <c r="L15" s="38">
        <f t="shared" si="1"/>
        <v>84.5</v>
      </c>
      <c r="M15" s="14">
        <v>12</v>
      </c>
      <c r="N15" s="39"/>
    </row>
    <row r="16" ht="21" customHeight="1" spans="1:14">
      <c r="A16" s="12">
        <v>6</v>
      </c>
      <c r="B16" s="12">
        <v>10.27</v>
      </c>
      <c r="C16" s="19" t="s">
        <v>30</v>
      </c>
      <c r="D16" s="16">
        <v>1.1</v>
      </c>
      <c r="E16" s="16" t="s">
        <v>22</v>
      </c>
      <c r="F16" s="21">
        <v>17</v>
      </c>
      <c r="G16" s="18">
        <v>58.7</v>
      </c>
      <c r="H16" s="18">
        <v>3</v>
      </c>
      <c r="I16" s="18"/>
      <c r="J16" s="38">
        <f t="shared" si="0"/>
        <v>78.7</v>
      </c>
      <c r="K16" s="38">
        <v>4</v>
      </c>
      <c r="L16" s="38">
        <f t="shared" si="1"/>
        <v>82.7</v>
      </c>
      <c r="M16" s="14">
        <v>13</v>
      </c>
      <c r="N16" s="40"/>
    </row>
    <row r="17" ht="21" customHeight="1" spans="1:14">
      <c r="A17" s="12">
        <v>5</v>
      </c>
      <c r="B17" s="12">
        <v>10.27</v>
      </c>
      <c r="C17" s="19" t="s">
        <v>31</v>
      </c>
      <c r="D17" s="16">
        <v>1.03</v>
      </c>
      <c r="E17" s="16" t="s">
        <v>22</v>
      </c>
      <c r="F17" s="21">
        <v>18.5</v>
      </c>
      <c r="G17" s="18">
        <v>58</v>
      </c>
      <c r="H17" s="18">
        <v>2</v>
      </c>
      <c r="I17" s="18"/>
      <c r="J17" s="38">
        <f t="shared" si="0"/>
        <v>78.5</v>
      </c>
      <c r="K17" s="38">
        <v>4</v>
      </c>
      <c r="L17" s="38">
        <f t="shared" si="1"/>
        <v>82.5</v>
      </c>
      <c r="M17" s="14">
        <v>14</v>
      </c>
      <c r="N17" s="40"/>
    </row>
    <row r="18" ht="21" customHeight="1" spans="1:14">
      <c r="A18" s="12">
        <v>4</v>
      </c>
      <c r="B18" s="12">
        <v>10.28</v>
      </c>
      <c r="C18" s="19" t="s">
        <v>32</v>
      </c>
      <c r="D18" s="16">
        <v>1.2</v>
      </c>
      <c r="E18" s="16" t="s">
        <v>22</v>
      </c>
      <c r="F18" s="21">
        <v>21.3</v>
      </c>
      <c r="G18" s="18">
        <v>50.3</v>
      </c>
      <c r="H18" s="18">
        <v>6</v>
      </c>
      <c r="I18" s="18"/>
      <c r="J18" s="38">
        <f t="shared" si="0"/>
        <v>77.6</v>
      </c>
      <c r="K18" s="38">
        <v>4</v>
      </c>
      <c r="L18" s="38">
        <f t="shared" si="1"/>
        <v>81.6</v>
      </c>
      <c r="M18" s="14">
        <v>15</v>
      </c>
      <c r="N18" s="39"/>
    </row>
    <row r="19" ht="21" customHeight="1" spans="1:14">
      <c r="A19" s="12">
        <v>30</v>
      </c>
      <c r="B19" s="13">
        <v>11.04</v>
      </c>
      <c r="C19" s="29" t="s">
        <v>33</v>
      </c>
      <c r="D19" s="16">
        <v>1.5</v>
      </c>
      <c r="E19" s="16" t="s">
        <v>22</v>
      </c>
      <c r="F19" s="21">
        <v>16.9</v>
      </c>
      <c r="G19" s="18">
        <v>56.6</v>
      </c>
      <c r="H19" s="18">
        <v>4</v>
      </c>
      <c r="I19" s="18">
        <v>-1</v>
      </c>
      <c r="J19" s="38">
        <f t="shared" si="0"/>
        <v>76.5</v>
      </c>
      <c r="K19" s="38">
        <v>4</v>
      </c>
      <c r="L19" s="38">
        <f t="shared" si="1"/>
        <v>80.5</v>
      </c>
      <c r="M19" s="14">
        <v>16</v>
      </c>
      <c r="N19" s="40"/>
    </row>
    <row r="20" ht="21" customHeight="1" spans="1:14">
      <c r="A20" s="12">
        <v>3</v>
      </c>
      <c r="B20" s="12">
        <v>10.28</v>
      </c>
      <c r="C20" s="19" t="s">
        <v>34</v>
      </c>
      <c r="D20" s="16">
        <v>1.5</v>
      </c>
      <c r="E20" s="16" t="s">
        <v>22</v>
      </c>
      <c r="F20" s="21">
        <v>20.1</v>
      </c>
      <c r="G20" s="18">
        <v>52.2</v>
      </c>
      <c r="H20" s="18">
        <v>4</v>
      </c>
      <c r="I20" s="18"/>
      <c r="J20" s="38">
        <f t="shared" si="0"/>
        <v>76.3</v>
      </c>
      <c r="K20" s="38">
        <v>4</v>
      </c>
      <c r="L20" s="38">
        <f t="shared" si="1"/>
        <v>80.3</v>
      </c>
      <c r="M20" s="14">
        <v>17</v>
      </c>
      <c r="N20" s="40"/>
    </row>
    <row r="21" ht="21" customHeight="1" spans="1:13">
      <c r="A21" s="12">
        <v>29</v>
      </c>
      <c r="B21" s="13">
        <v>11.04</v>
      </c>
      <c r="C21" s="29" t="s">
        <v>35</v>
      </c>
      <c r="D21" s="16">
        <v>1.5</v>
      </c>
      <c r="E21" s="16" t="s">
        <v>22</v>
      </c>
      <c r="F21" s="21">
        <v>16.9</v>
      </c>
      <c r="G21" s="18">
        <v>55.9</v>
      </c>
      <c r="H21" s="18">
        <v>4</v>
      </c>
      <c r="I21" s="18">
        <v>-1</v>
      </c>
      <c r="J21" s="38">
        <f t="shared" si="0"/>
        <v>75.8</v>
      </c>
      <c r="K21" s="38">
        <v>4</v>
      </c>
      <c r="L21" s="38">
        <f t="shared" si="1"/>
        <v>79.8</v>
      </c>
      <c r="M21" s="14">
        <v>18</v>
      </c>
    </row>
    <row r="22" ht="21" customHeight="1" spans="1:14">
      <c r="A22" s="12">
        <v>7</v>
      </c>
      <c r="B22" s="13">
        <v>10.28</v>
      </c>
      <c r="C22" s="19" t="s">
        <v>36</v>
      </c>
      <c r="D22" s="16">
        <v>2.5</v>
      </c>
      <c r="E22" s="16" t="s">
        <v>16</v>
      </c>
      <c r="F22" s="21">
        <v>18.6</v>
      </c>
      <c r="G22" s="18">
        <v>57.3</v>
      </c>
      <c r="H22" s="18"/>
      <c r="I22" s="18">
        <v>-1</v>
      </c>
      <c r="J22" s="38">
        <f t="shared" si="0"/>
        <v>74.9</v>
      </c>
      <c r="K22" s="38">
        <v>0</v>
      </c>
      <c r="L22" s="38">
        <f t="shared" si="1"/>
        <v>74.9</v>
      </c>
      <c r="M22" s="14">
        <v>19</v>
      </c>
      <c r="N22" s="40"/>
    </row>
    <row r="23" ht="21" customHeight="1" spans="1:14">
      <c r="A23" s="12">
        <v>2</v>
      </c>
      <c r="B23" s="13">
        <v>10.27</v>
      </c>
      <c r="C23" s="19" t="s">
        <v>37</v>
      </c>
      <c r="D23" s="16">
        <v>1.2</v>
      </c>
      <c r="E23" s="16" t="s">
        <v>22</v>
      </c>
      <c r="F23" s="21">
        <v>10.6</v>
      </c>
      <c r="G23" s="18">
        <v>57.5</v>
      </c>
      <c r="H23" s="18">
        <v>2</v>
      </c>
      <c r="I23" s="18"/>
      <c r="J23" s="38">
        <f t="shared" si="0"/>
        <v>70.1</v>
      </c>
      <c r="K23" s="38">
        <v>4</v>
      </c>
      <c r="L23" s="38">
        <f t="shared" si="1"/>
        <v>74.1</v>
      </c>
      <c r="M23" s="14">
        <v>20</v>
      </c>
      <c r="N23" s="40"/>
    </row>
    <row r="24" ht="21" customHeight="1" spans="1:14">
      <c r="A24" s="12">
        <v>28</v>
      </c>
      <c r="B24" s="13">
        <v>11.04</v>
      </c>
      <c r="C24" s="29" t="s">
        <v>38</v>
      </c>
      <c r="D24" s="23">
        <v>1</v>
      </c>
      <c r="E24" s="16" t="s">
        <v>39</v>
      </c>
      <c r="F24" s="21">
        <v>10.5</v>
      </c>
      <c r="G24" s="18">
        <v>54.7</v>
      </c>
      <c r="H24" s="18">
        <v>2</v>
      </c>
      <c r="I24" s="18"/>
      <c r="J24" s="38">
        <f t="shared" si="0"/>
        <v>67.2</v>
      </c>
      <c r="K24" s="38">
        <v>6</v>
      </c>
      <c r="L24" s="38">
        <f t="shared" si="1"/>
        <v>73.2</v>
      </c>
      <c r="M24" s="14">
        <v>21</v>
      </c>
      <c r="N24" s="40"/>
    </row>
    <row r="25" ht="21" customHeight="1" spans="1:14">
      <c r="A25" s="12">
        <v>17</v>
      </c>
      <c r="B25" s="13">
        <v>11.12</v>
      </c>
      <c r="C25" s="19" t="s">
        <v>40</v>
      </c>
      <c r="D25" s="16">
        <v>1.9</v>
      </c>
      <c r="E25" s="16" t="s">
        <v>18</v>
      </c>
      <c r="F25" s="21">
        <v>20.8</v>
      </c>
      <c r="G25" s="18">
        <v>46</v>
      </c>
      <c r="H25" s="18">
        <v>4</v>
      </c>
      <c r="I25" s="18"/>
      <c r="J25" s="38">
        <f t="shared" si="0"/>
        <v>70.8</v>
      </c>
      <c r="K25" s="38">
        <v>2</v>
      </c>
      <c r="L25" s="38">
        <f t="shared" si="1"/>
        <v>72.8</v>
      </c>
      <c r="M25" s="14">
        <v>22</v>
      </c>
      <c r="N25" s="40"/>
    </row>
    <row r="26" ht="21" customHeight="1" spans="1:14">
      <c r="A26" s="12">
        <v>8</v>
      </c>
      <c r="B26" s="12">
        <v>10.27</v>
      </c>
      <c r="C26" s="19" t="s">
        <v>41</v>
      </c>
      <c r="D26" s="16">
        <v>1.2</v>
      </c>
      <c r="E26" s="16" t="s">
        <v>22</v>
      </c>
      <c r="F26" s="21">
        <v>10.6</v>
      </c>
      <c r="G26" s="18">
        <v>53</v>
      </c>
      <c r="H26" s="18">
        <v>3</v>
      </c>
      <c r="I26" s="18"/>
      <c r="J26" s="38">
        <f t="shared" si="0"/>
        <v>66.6</v>
      </c>
      <c r="K26" s="38">
        <v>4</v>
      </c>
      <c r="L26" s="38">
        <f t="shared" si="1"/>
        <v>70.6</v>
      </c>
      <c r="M26" s="14">
        <v>23</v>
      </c>
      <c r="N26" s="40"/>
    </row>
    <row r="27" ht="21" customHeight="1" spans="1:14">
      <c r="A27" s="12">
        <v>16</v>
      </c>
      <c r="B27" s="12">
        <v>11.17</v>
      </c>
      <c r="C27" s="19" t="s">
        <v>42</v>
      </c>
      <c r="D27" s="16">
        <v>1.2</v>
      </c>
      <c r="E27" s="16" t="s">
        <v>22</v>
      </c>
      <c r="F27" s="21">
        <v>16.5</v>
      </c>
      <c r="G27" s="18">
        <v>46.7</v>
      </c>
      <c r="H27" s="18">
        <v>1</v>
      </c>
      <c r="I27" s="18">
        <v>-1</v>
      </c>
      <c r="J27" s="38">
        <f t="shared" si="0"/>
        <v>63.2</v>
      </c>
      <c r="K27" s="38">
        <v>4</v>
      </c>
      <c r="L27" s="38">
        <f t="shared" si="1"/>
        <v>67.2</v>
      </c>
      <c r="M27" s="14">
        <v>24</v>
      </c>
      <c r="N27" s="40"/>
    </row>
    <row r="28" ht="21" customHeight="1" spans="1:14">
      <c r="A28" s="12">
        <v>11</v>
      </c>
      <c r="B28" s="13">
        <v>11.12</v>
      </c>
      <c r="C28" s="25" t="s">
        <v>43</v>
      </c>
      <c r="D28" s="16">
        <v>1.4</v>
      </c>
      <c r="E28" s="16" t="s">
        <v>22</v>
      </c>
      <c r="F28" s="21">
        <v>13.2</v>
      </c>
      <c r="G28" s="18">
        <v>45.9</v>
      </c>
      <c r="H28" s="18">
        <v>3</v>
      </c>
      <c r="I28" s="18"/>
      <c r="J28" s="38">
        <f t="shared" si="0"/>
        <v>62.1</v>
      </c>
      <c r="K28" s="38">
        <v>4</v>
      </c>
      <c r="L28" s="38">
        <f t="shared" si="1"/>
        <v>66.1</v>
      </c>
      <c r="M28" s="14">
        <v>25</v>
      </c>
      <c r="N28" s="40"/>
    </row>
    <row r="29" ht="21" customHeight="1" spans="1:14">
      <c r="A29" s="12">
        <v>14</v>
      </c>
      <c r="B29" s="12">
        <v>11.17</v>
      </c>
      <c r="C29" s="19" t="s">
        <v>44</v>
      </c>
      <c r="D29" s="16">
        <v>1</v>
      </c>
      <c r="E29" s="16" t="s">
        <v>39</v>
      </c>
      <c r="F29" s="21">
        <v>17.8</v>
      </c>
      <c r="G29" s="18">
        <v>40.5</v>
      </c>
      <c r="H29" s="18">
        <v>2.5</v>
      </c>
      <c r="I29" s="18">
        <v>-1</v>
      </c>
      <c r="J29" s="38">
        <f t="shared" si="0"/>
        <v>59.8</v>
      </c>
      <c r="K29" s="38">
        <v>6</v>
      </c>
      <c r="L29" s="38">
        <f t="shared" si="1"/>
        <v>65.8</v>
      </c>
      <c r="M29" s="14">
        <v>26</v>
      </c>
      <c r="N29" s="40"/>
    </row>
    <row r="30" ht="21" customHeight="1" spans="1:14">
      <c r="A30" s="12">
        <v>24</v>
      </c>
      <c r="B30" s="12">
        <v>10.28</v>
      </c>
      <c r="C30" s="32" t="s">
        <v>45</v>
      </c>
      <c r="D30" s="32">
        <v>1</v>
      </c>
      <c r="E30" s="16" t="s">
        <v>39</v>
      </c>
      <c r="F30" s="21">
        <v>7.5</v>
      </c>
      <c r="G30" s="18">
        <v>50.5</v>
      </c>
      <c r="H30" s="18">
        <v>1</v>
      </c>
      <c r="I30" s="18">
        <v>-1</v>
      </c>
      <c r="J30" s="38">
        <f t="shared" si="0"/>
        <v>58</v>
      </c>
      <c r="K30" s="38">
        <v>6</v>
      </c>
      <c r="L30" s="38">
        <f t="shared" si="1"/>
        <v>64</v>
      </c>
      <c r="M30" s="14">
        <v>27</v>
      </c>
      <c r="N30" s="40"/>
    </row>
    <row r="31" ht="21" customHeight="1" spans="1:14">
      <c r="A31" s="12">
        <v>10</v>
      </c>
      <c r="B31" s="13">
        <v>11.12</v>
      </c>
      <c r="C31" s="19" t="s">
        <v>46</v>
      </c>
      <c r="D31" s="34">
        <v>1.2</v>
      </c>
      <c r="E31" s="16" t="s">
        <v>22</v>
      </c>
      <c r="F31" s="17">
        <v>10.6</v>
      </c>
      <c r="G31" s="18">
        <v>42.4</v>
      </c>
      <c r="H31" s="18">
        <v>6</v>
      </c>
      <c r="I31" s="18">
        <v>-1</v>
      </c>
      <c r="J31" s="38">
        <f t="shared" si="0"/>
        <v>58</v>
      </c>
      <c r="K31" s="38">
        <v>4</v>
      </c>
      <c r="L31" s="38">
        <f t="shared" si="1"/>
        <v>62</v>
      </c>
      <c r="M31" s="14">
        <v>28</v>
      </c>
      <c r="N31" s="40"/>
    </row>
    <row r="32" ht="21" customHeight="1" spans="1:14">
      <c r="A32" s="12">
        <v>26</v>
      </c>
      <c r="B32" s="13">
        <v>11.04</v>
      </c>
      <c r="C32" s="14" t="s">
        <v>47</v>
      </c>
      <c r="D32" s="16">
        <v>1.5</v>
      </c>
      <c r="E32" s="16" t="s">
        <v>22</v>
      </c>
      <c r="F32" s="21">
        <v>11.2</v>
      </c>
      <c r="G32" s="18">
        <v>44.7</v>
      </c>
      <c r="H32" s="18">
        <v>2</v>
      </c>
      <c r="I32" s="18"/>
      <c r="J32" s="38">
        <f t="shared" si="0"/>
        <v>57.9</v>
      </c>
      <c r="K32" s="38">
        <v>4</v>
      </c>
      <c r="L32" s="38">
        <f t="shared" si="1"/>
        <v>61.9</v>
      </c>
      <c r="M32" s="14">
        <v>29</v>
      </c>
      <c r="N32" s="40"/>
    </row>
    <row r="33" ht="21" customHeight="1" spans="1:14">
      <c r="A33" s="12">
        <v>12</v>
      </c>
      <c r="B33" s="12">
        <v>11.11</v>
      </c>
      <c r="C33" s="43" t="s">
        <v>48</v>
      </c>
      <c r="D33" s="16">
        <v>1</v>
      </c>
      <c r="E33" s="16" t="s">
        <v>39</v>
      </c>
      <c r="F33" s="28">
        <v>16.9</v>
      </c>
      <c r="G33" s="18">
        <v>26.8</v>
      </c>
      <c r="H33" s="18">
        <v>1</v>
      </c>
      <c r="I33" s="18">
        <v>-1</v>
      </c>
      <c r="J33" s="38">
        <f t="shared" si="0"/>
        <v>43.7</v>
      </c>
      <c r="K33" s="38">
        <v>6</v>
      </c>
      <c r="L33" s="38">
        <f t="shared" si="1"/>
        <v>49.7</v>
      </c>
      <c r="M33" s="14">
        <v>30</v>
      </c>
      <c r="N33" s="40"/>
    </row>
    <row r="34" ht="27" customHeight="1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7" t="s">
        <v>49</v>
      </c>
    </row>
    <row r="35" ht="31" customHeight="1" spans="1:13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autoFilter ref="A3:N34">
    <sortState ref="A3:N34">
      <sortCondition ref="L3" descending="1"/>
    </sortState>
    <extLst/>
  </autoFilter>
  <sortState ref="L4:L33">
    <sortCondition ref="L4:L33" descending="1"/>
  </sortState>
  <mergeCells count="4">
    <mergeCell ref="A1:B1"/>
    <mergeCell ref="A2:M2"/>
    <mergeCell ref="A34:L34"/>
    <mergeCell ref="A35:M35"/>
  </mergeCells>
  <pageMargins left="0.432638888888889" right="0.432638888888889" top="0.393055555555556" bottom="0.511805555555556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35"/>
  <sheetViews>
    <sheetView workbookViewId="0">
      <selection activeCell="M8" sqref="M8:M32"/>
    </sheetView>
  </sheetViews>
  <sheetFormatPr defaultColWidth="9" defaultRowHeight="13.5"/>
  <cols>
    <col min="1" max="1" width="4" style="1" customWidth="1"/>
    <col min="2" max="2" width="6.875" style="1" customWidth="1"/>
    <col min="3" max="4" width="16.5" style="2" customWidth="1"/>
    <col min="5" max="5" width="9.5" style="2" customWidth="1"/>
    <col min="6" max="6" width="5.875" style="2" customWidth="1"/>
    <col min="7" max="7" width="6.375" style="3" customWidth="1"/>
    <col min="8" max="8" width="6.25" style="4" customWidth="1"/>
    <col min="9" max="9" width="5.25" style="4" customWidth="1"/>
    <col min="10" max="10" width="5" style="4" customWidth="1"/>
    <col min="11" max="11" width="7.625" style="5" customWidth="1"/>
    <col min="12" max="12" width="6.125" style="5" customWidth="1"/>
    <col min="13" max="13" width="9.125" style="5" customWidth="1"/>
    <col min="14" max="14" width="7.25" customWidth="1"/>
  </cols>
  <sheetData>
    <row r="1" ht="18.95" customHeight="1" spans="1:1">
      <c r="A1" s="1" t="s">
        <v>0</v>
      </c>
    </row>
    <row r="2" ht="26.1" customHeight="1" spans="1:14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9.95" customHeight="1" spans="1:14">
      <c r="A3" s="7" t="s">
        <v>2</v>
      </c>
      <c r="B3" s="7" t="s">
        <v>3</v>
      </c>
      <c r="C3" s="8" t="s">
        <v>4</v>
      </c>
      <c r="D3" s="8" t="s">
        <v>51</v>
      </c>
      <c r="E3" s="9" t="s">
        <v>5</v>
      </c>
      <c r="F3" s="9" t="s">
        <v>6</v>
      </c>
      <c r="G3" s="10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</row>
    <row r="4" ht="21" hidden="1" customHeight="1" spans="1:14">
      <c r="A4" s="12">
        <v>27</v>
      </c>
      <c r="B4" s="13">
        <v>7.3</v>
      </c>
      <c r="C4" s="14" t="s">
        <v>21</v>
      </c>
      <c r="D4" s="15" t="s">
        <v>52</v>
      </c>
      <c r="E4" s="16">
        <v>1.5</v>
      </c>
      <c r="F4" s="16" t="s">
        <v>22</v>
      </c>
      <c r="G4" s="17">
        <v>25.3</v>
      </c>
      <c r="H4" s="18">
        <v>65.1</v>
      </c>
      <c r="I4" s="18">
        <v>3</v>
      </c>
      <c r="J4" s="18"/>
      <c r="K4" s="38">
        <f t="shared" ref="K4:K33" si="0">SUM(G4:J4)</f>
        <v>93.4</v>
      </c>
      <c r="L4" s="38">
        <v>4</v>
      </c>
      <c r="M4" s="38">
        <f t="shared" ref="M4:M33" si="1">SUM(K4:L4)</f>
        <v>97.4</v>
      </c>
      <c r="N4" s="14">
        <v>1</v>
      </c>
    </row>
    <row r="5" ht="21" hidden="1" customHeight="1" spans="1:14">
      <c r="A5" s="12">
        <v>1</v>
      </c>
      <c r="B5" s="12">
        <v>7.6</v>
      </c>
      <c r="C5" s="19" t="s">
        <v>53</v>
      </c>
      <c r="D5" s="15" t="s">
        <v>54</v>
      </c>
      <c r="E5" s="16">
        <v>1.9</v>
      </c>
      <c r="F5" s="16" t="s">
        <v>18</v>
      </c>
      <c r="G5" s="17">
        <v>23.5</v>
      </c>
      <c r="H5" s="18">
        <v>66</v>
      </c>
      <c r="I5" s="18">
        <v>3</v>
      </c>
      <c r="J5" s="18"/>
      <c r="K5" s="38">
        <f t="shared" si="0"/>
        <v>92.5</v>
      </c>
      <c r="L5" s="38">
        <v>2</v>
      </c>
      <c r="M5" s="38">
        <f t="shared" si="1"/>
        <v>94.5</v>
      </c>
      <c r="N5" s="14">
        <v>2</v>
      </c>
    </row>
    <row r="6" ht="21" hidden="1" customHeight="1" spans="1:14">
      <c r="A6" s="12">
        <v>6</v>
      </c>
      <c r="B6" s="12">
        <v>7.7</v>
      </c>
      <c r="C6" s="20" t="s">
        <v>31</v>
      </c>
      <c r="D6" s="15" t="s">
        <v>54</v>
      </c>
      <c r="E6" s="16">
        <v>1.03</v>
      </c>
      <c r="F6" s="16" t="s">
        <v>22</v>
      </c>
      <c r="G6" s="21">
        <v>22.2</v>
      </c>
      <c r="H6" s="18">
        <v>65</v>
      </c>
      <c r="I6" s="18">
        <v>1</v>
      </c>
      <c r="J6" s="18"/>
      <c r="K6" s="38">
        <f t="shared" si="0"/>
        <v>88.2</v>
      </c>
      <c r="L6" s="38">
        <v>4</v>
      </c>
      <c r="M6" s="38">
        <f t="shared" si="1"/>
        <v>92.2</v>
      </c>
      <c r="N6" s="14">
        <v>3</v>
      </c>
    </row>
    <row r="7" ht="21" hidden="1" customHeight="1" spans="1:14">
      <c r="A7" s="12">
        <v>14</v>
      </c>
      <c r="B7" s="22">
        <v>7.9</v>
      </c>
      <c r="C7" s="19" t="s">
        <v>27</v>
      </c>
      <c r="D7" s="15" t="s">
        <v>54</v>
      </c>
      <c r="E7" s="16">
        <v>1.2</v>
      </c>
      <c r="F7" s="16" t="s">
        <v>22</v>
      </c>
      <c r="G7" s="21">
        <v>18.9</v>
      </c>
      <c r="H7" s="18">
        <v>64.1</v>
      </c>
      <c r="I7" s="18">
        <v>4</v>
      </c>
      <c r="J7" s="18"/>
      <c r="K7" s="38">
        <f t="shared" si="0"/>
        <v>87</v>
      </c>
      <c r="L7" s="38">
        <v>4</v>
      </c>
      <c r="M7" s="38">
        <f t="shared" si="1"/>
        <v>91</v>
      </c>
      <c r="N7" s="14">
        <v>4</v>
      </c>
    </row>
    <row r="8" ht="21" customHeight="1" spans="1:15">
      <c r="A8" s="12">
        <v>16</v>
      </c>
      <c r="B8" s="13">
        <v>7.14</v>
      </c>
      <c r="C8" s="19" t="s">
        <v>28</v>
      </c>
      <c r="D8" s="15" t="s">
        <v>55</v>
      </c>
      <c r="E8" s="16">
        <v>1.9</v>
      </c>
      <c r="F8" s="16" t="s">
        <v>18</v>
      </c>
      <c r="G8" s="21">
        <v>28.2</v>
      </c>
      <c r="H8" s="18">
        <v>57.8</v>
      </c>
      <c r="I8" s="18">
        <v>3</v>
      </c>
      <c r="J8" s="18"/>
      <c r="K8" s="38">
        <f t="shared" si="0"/>
        <v>89</v>
      </c>
      <c r="L8" s="38">
        <v>2</v>
      </c>
      <c r="M8" s="38">
        <f t="shared" si="1"/>
        <v>91</v>
      </c>
      <c r="N8" s="14">
        <v>4</v>
      </c>
      <c r="O8" s="39"/>
    </row>
    <row r="9" ht="21" hidden="1" customHeight="1" spans="1:14">
      <c r="A9" s="12">
        <v>12</v>
      </c>
      <c r="B9" s="12">
        <v>7.8</v>
      </c>
      <c r="C9" s="19" t="s">
        <v>29</v>
      </c>
      <c r="D9" s="15" t="s">
        <v>54</v>
      </c>
      <c r="E9" s="16">
        <v>1.2</v>
      </c>
      <c r="F9" s="16" t="s">
        <v>22</v>
      </c>
      <c r="G9" s="21">
        <v>24.5</v>
      </c>
      <c r="H9" s="18">
        <v>58.9</v>
      </c>
      <c r="I9" s="18">
        <v>3</v>
      </c>
      <c r="J9" s="18"/>
      <c r="K9" s="38">
        <f t="shared" si="0"/>
        <v>86.4</v>
      </c>
      <c r="L9" s="38">
        <v>4</v>
      </c>
      <c r="M9" s="38">
        <f t="shared" si="1"/>
        <v>90.4</v>
      </c>
      <c r="N9" s="14">
        <v>6</v>
      </c>
    </row>
    <row r="10" ht="21" hidden="1" customHeight="1" spans="1:15">
      <c r="A10" s="12">
        <v>2</v>
      </c>
      <c r="B10" s="12">
        <v>7.6</v>
      </c>
      <c r="C10" s="19" t="s">
        <v>23</v>
      </c>
      <c r="D10" s="15" t="s">
        <v>54</v>
      </c>
      <c r="E10" s="16">
        <v>1.6</v>
      </c>
      <c r="F10" s="16" t="s">
        <v>22</v>
      </c>
      <c r="G10" s="21">
        <v>22</v>
      </c>
      <c r="H10" s="18">
        <v>60.9</v>
      </c>
      <c r="I10" s="18">
        <v>3</v>
      </c>
      <c r="J10" s="18"/>
      <c r="K10" s="38">
        <f t="shared" si="0"/>
        <v>85.9</v>
      </c>
      <c r="L10" s="38">
        <v>4</v>
      </c>
      <c r="M10" s="38">
        <f t="shared" si="1"/>
        <v>89.9</v>
      </c>
      <c r="N10" s="14">
        <v>7</v>
      </c>
      <c r="O10" s="40"/>
    </row>
    <row r="11" ht="21" hidden="1" customHeight="1" spans="1:15">
      <c r="A11" s="12">
        <v>11</v>
      </c>
      <c r="B11" s="12">
        <v>7.8</v>
      </c>
      <c r="C11" s="19" t="s">
        <v>41</v>
      </c>
      <c r="D11" s="15" t="s">
        <v>54</v>
      </c>
      <c r="E11" s="16">
        <v>1.2</v>
      </c>
      <c r="F11" s="16" t="s">
        <v>22</v>
      </c>
      <c r="G11" s="21">
        <v>19.8</v>
      </c>
      <c r="H11" s="18">
        <v>60.6</v>
      </c>
      <c r="I11" s="18">
        <v>2</v>
      </c>
      <c r="J11" s="18"/>
      <c r="K11" s="38">
        <f t="shared" si="0"/>
        <v>82.4</v>
      </c>
      <c r="L11" s="38">
        <v>4</v>
      </c>
      <c r="M11" s="38">
        <f t="shared" si="1"/>
        <v>86.4</v>
      </c>
      <c r="N11" s="14">
        <v>11</v>
      </c>
      <c r="O11" s="40"/>
    </row>
    <row r="12" ht="21" hidden="1" customHeight="1" spans="1:14">
      <c r="A12" s="12">
        <v>7</v>
      </c>
      <c r="B12" s="12">
        <v>7.7</v>
      </c>
      <c r="C12" s="19" t="s">
        <v>30</v>
      </c>
      <c r="D12" s="15" t="s">
        <v>54</v>
      </c>
      <c r="E12" s="16">
        <v>1.1</v>
      </c>
      <c r="F12" s="16" t="s">
        <v>22</v>
      </c>
      <c r="G12" s="21">
        <v>21.8</v>
      </c>
      <c r="H12" s="18">
        <v>58.5</v>
      </c>
      <c r="I12" s="18">
        <v>5</v>
      </c>
      <c r="J12" s="18"/>
      <c r="K12" s="38">
        <f t="shared" si="0"/>
        <v>85.3</v>
      </c>
      <c r="L12" s="38">
        <v>4</v>
      </c>
      <c r="M12" s="38">
        <f t="shared" si="1"/>
        <v>89.3</v>
      </c>
      <c r="N12" s="14">
        <v>8</v>
      </c>
    </row>
    <row r="13" ht="21" customHeight="1" spans="1:14">
      <c r="A13" s="12">
        <v>22</v>
      </c>
      <c r="B13" s="12">
        <v>7.16</v>
      </c>
      <c r="C13" s="19" t="s">
        <v>17</v>
      </c>
      <c r="D13" s="15" t="s">
        <v>55</v>
      </c>
      <c r="E13" s="16">
        <v>1.9</v>
      </c>
      <c r="F13" s="16" t="s">
        <v>18</v>
      </c>
      <c r="G13" s="21">
        <v>21.4</v>
      </c>
      <c r="H13" s="18">
        <v>61.8</v>
      </c>
      <c r="I13" s="18">
        <v>2</v>
      </c>
      <c r="J13" s="18"/>
      <c r="K13" s="38">
        <f t="shared" si="0"/>
        <v>85.2</v>
      </c>
      <c r="L13" s="38">
        <v>2</v>
      </c>
      <c r="M13" s="38">
        <f t="shared" si="1"/>
        <v>87.2</v>
      </c>
      <c r="N13" s="14">
        <v>9</v>
      </c>
    </row>
    <row r="14" ht="21" customHeight="1" spans="1:14">
      <c r="A14" s="12">
        <v>20</v>
      </c>
      <c r="B14" s="12">
        <v>7.16</v>
      </c>
      <c r="C14" s="19" t="s">
        <v>15</v>
      </c>
      <c r="D14" s="15" t="s">
        <v>55</v>
      </c>
      <c r="E14" s="23">
        <v>3</v>
      </c>
      <c r="F14" s="16" t="s">
        <v>16</v>
      </c>
      <c r="G14" s="21">
        <v>21.4</v>
      </c>
      <c r="H14" s="18">
        <v>63.5</v>
      </c>
      <c r="I14" s="18">
        <v>2</v>
      </c>
      <c r="J14" s="18"/>
      <c r="K14" s="38">
        <f t="shared" si="0"/>
        <v>86.9</v>
      </c>
      <c r="L14" s="38">
        <v>0</v>
      </c>
      <c r="M14" s="38">
        <f t="shared" si="1"/>
        <v>86.9</v>
      </c>
      <c r="N14" s="14">
        <v>10</v>
      </c>
    </row>
    <row r="15" ht="21" customHeight="1" spans="1:15">
      <c r="A15" s="12">
        <v>19</v>
      </c>
      <c r="B15" s="12">
        <v>7.16</v>
      </c>
      <c r="C15" s="19" t="s">
        <v>19</v>
      </c>
      <c r="D15" s="24" t="s">
        <v>55</v>
      </c>
      <c r="E15" s="23">
        <v>3</v>
      </c>
      <c r="F15" s="16" t="s">
        <v>16</v>
      </c>
      <c r="G15" s="21">
        <v>21.4</v>
      </c>
      <c r="H15" s="18">
        <v>62</v>
      </c>
      <c r="I15" s="18">
        <v>2</v>
      </c>
      <c r="J15" s="18"/>
      <c r="K15" s="38">
        <f t="shared" si="0"/>
        <v>85.4</v>
      </c>
      <c r="L15" s="38">
        <v>0</v>
      </c>
      <c r="M15" s="38">
        <f t="shared" si="1"/>
        <v>85.4</v>
      </c>
      <c r="N15" s="14">
        <v>12</v>
      </c>
      <c r="O15" s="39"/>
    </row>
    <row r="16" ht="21" customHeight="1" spans="1:14">
      <c r="A16" s="12">
        <v>21</v>
      </c>
      <c r="B16" s="12">
        <v>7.16</v>
      </c>
      <c r="C16" s="19" t="s">
        <v>20</v>
      </c>
      <c r="D16" s="24" t="s">
        <v>55</v>
      </c>
      <c r="E16" s="23">
        <v>2</v>
      </c>
      <c r="F16" s="16" t="s">
        <v>16</v>
      </c>
      <c r="G16" s="21">
        <v>21.4</v>
      </c>
      <c r="H16" s="18">
        <v>59.5</v>
      </c>
      <c r="I16" s="18">
        <v>2</v>
      </c>
      <c r="J16" s="18"/>
      <c r="K16" s="38">
        <f t="shared" si="0"/>
        <v>82.9</v>
      </c>
      <c r="L16" s="38">
        <v>0</v>
      </c>
      <c r="M16" s="38">
        <f t="shared" si="1"/>
        <v>82.9</v>
      </c>
      <c r="N16" s="14">
        <v>13</v>
      </c>
    </row>
    <row r="17" ht="21" customHeight="1" spans="1:15">
      <c r="A17" s="12">
        <v>10</v>
      </c>
      <c r="B17" s="22">
        <v>7.8</v>
      </c>
      <c r="C17" s="25" t="s">
        <v>43</v>
      </c>
      <c r="D17" s="24" t="s">
        <v>55</v>
      </c>
      <c r="E17" s="16">
        <v>1.4</v>
      </c>
      <c r="F17" s="16" t="s">
        <v>22</v>
      </c>
      <c r="G17" s="21">
        <v>17.2</v>
      </c>
      <c r="H17" s="18">
        <v>58.4</v>
      </c>
      <c r="I17" s="18">
        <v>3</v>
      </c>
      <c r="J17" s="18"/>
      <c r="K17" s="38">
        <f t="shared" si="0"/>
        <v>78.6</v>
      </c>
      <c r="L17" s="38">
        <v>4</v>
      </c>
      <c r="M17" s="38">
        <f t="shared" si="1"/>
        <v>82.6</v>
      </c>
      <c r="N17" s="14">
        <v>14</v>
      </c>
      <c r="O17" s="40"/>
    </row>
    <row r="18" ht="21" customHeight="1" spans="1:15">
      <c r="A18" s="12">
        <v>9</v>
      </c>
      <c r="B18" s="22">
        <v>7.8</v>
      </c>
      <c r="C18" s="19" t="s">
        <v>46</v>
      </c>
      <c r="D18" s="24" t="s">
        <v>55</v>
      </c>
      <c r="E18" s="16">
        <v>1.2</v>
      </c>
      <c r="F18" s="16" t="s">
        <v>22</v>
      </c>
      <c r="G18" s="21">
        <v>19</v>
      </c>
      <c r="H18" s="18">
        <v>56</v>
      </c>
      <c r="I18" s="18">
        <v>4</v>
      </c>
      <c r="J18" s="18">
        <v>-1</v>
      </c>
      <c r="K18" s="38">
        <f t="shared" si="0"/>
        <v>78</v>
      </c>
      <c r="L18" s="38">
        <v>4</v>
      </c>
      <c r="M18" s="38">
        <f t="shared" si="1"/>
        <v>82</v>
      </c>
      <c r="N18" s="14">
        <v>15</v>
      </c>
      <c r="O18" s="40"/>
    </row>
    <row r="19" ht="21" hidden="1" customHeight="1" spans="1:15">
      <c r="A19" s="12">
        <v>23</v>
      </c>
      <c r="B19" s="12">
        <v>7.26</v>
      </c>
      <c r="C19" s="26" t="s">
        <v>24</v>
      </c>
      <c r="D19" s="24" t="s">
        <v>56</v>
      </c>
      <c r="E19" s="27">
        <v>1.2</v>
      </c>
      <c r="F19" s="16" t="s">
        <v>22</v>
      </c>
      <c r="G19" s="28">
        <v>20.6</v>
      </c>
      <c r="H19" s="18">
        <v>52.5</v>
      </c>
      <c r="I19" s="18">
        <v>4</v>
      </c>
      <c r="J19" s="18"/>
      <c r="K19" s="38">
        <f t="shared" si="0"/>
        <v>77.1</v>
      </c>
      <c r="L19" s="38">
        <v>4</v>
      </c>
      <c r="M19" s="38">
        <f t="shared" si="1"/>
        <v>81.1</v>
      </c>
      <c r="N19" s="14">
        <v>16</v>
      </c>
      <c r="O19" s="39"/>
    </row>
    <row r="20" ht="21" hidden="1" customHeight="1" spans="1:15">
      <c r="A20" s="12">
        <v>5</v>
      </c>
      <c r="B20" s="12">
        <v>7.7</v>
      </c>
      <c r="C20" s="19" t="s">
        <v>32</v>
      </c>
      <c r="D20" s="24" t="s">
        <v>54</v>
      </c>
      <c r="E20" s="16">
        <v>1.2</v>
      </c>
      <c r="F20" s="16" t="s">
        <v>22</v>
      </c>
      <c r="G20" s="21">
        <v>19.3</v>
      </c>
      <c r="H20" s="18">
        <v>51</v>
      </c>
      <c r="I20" s="18">
        <v>4</v>
      </c>
      <c r="J20" s="18"/>
      <c r="K20" s="38">
        <f t="shared" si="0"/>
        <v>74.3</v>
      </c>
      <c r="L20" s="38">
        <v>4</v>
      </c>
      <c r="M20" s="38">
        <f t="shared" si="1"/>
        <v>78.3</v>
      </c>
      <c r="N20" s="14">
        <v>17</v>
      </c>
      <c r="O20" s="40"/>
    </row>
    <row r="21" ht="21" hidden="1" customHeight="1" spans="1:14">
      <c r="A21" s="12">
        <v>30</v>
      </c>
      <c r="B21" s="13">
        <v>7.3</v>
      </c>
      <c r="C21" s="29" t="s">
        <v>33</v>
      </c>
      <c r="D21" s="24" t="s">
        <v>52</v>
      </c>
      <c r="E21" s="16">
        <v>1.5</v>
      </c>
      <c r="F21" s="16" t="s">
        <v>22</v>
      </c>
      <c r="G21" s="21">
        <v>11.3</v>
      </c>
      <c r="H21" s="18">
        <v>58.8</v>
      </c>
      <c r="I21" s="18">
        <v>4</v>
      </c>
      <c r="J21" s="18">
        <v>-1</v>
      </c>
      <c r="K21" s="38">
        <f t="shared" si="0"/>
        <v>73.1</v>
      </c>
      <c r="L21" s="38">
        <v>4</v>
      </c>
      <c r="M21" s="38">
        <f t="shared" si="1"/>
        <v>77.1</v>
      </c>
      <c r="N21" s="14">
        <v>18</v>
      </c>
    </row>
    <row r="22" ht="21" customHeight="1" spans="1:14">
      <c r="A22" s="12">
        <v>18</v>
      </c>
      <c r="B22" s="12">
        <v>7.14</v>
      </c>
      <c r="C22" s="19" t="s">
        <v>40</v>
      </c>
      <c r="D22" s="24" t="s">
        <v>55</v>
      </c>
      <c r="E22" s="16">
        <v>1.9</v>
      </c>
      <c r="F22" s="16" t="s">
        <v>18</v>
      </c>
      <c r="G22" s="21">
        <v>22.2</v>
      </c>
      <c r="H22" s="18">
        <v>50.5</v>
      </c>
      <c r="I22" s="18">
        <v>2</v>
      </c>
      <c r="J22" s="18"/>
      <c r="K22" s="38">
        <f t="shared" si="0"/>
        <v>74.7</v>
      </c>
      <c r="L22" s="38">
        <v>2</v>
      </c>
      <c r="M22" s="38">
        <f t="shared" si="1"/>
        <v>76.7</v>
      </c>
      <c r="N22" s="14">
        <v>19</v>
      </c>
    </row>
    <row r="23" ht="21" hidden="1" customHeight="1" spans="1:14">
      <c r="A23" s="12">
        <v>3</v>
      </c>
      <c r="B23" s="12">
        <v>7.6</v>
      </c>
      <c r="C23" s="19" t="s">
        <v>37</v>
      </c>
      <c r="D23" s="24" t="s">
        <v>54</v>
      </c>
      <c r="E23" s="16">
        <v>1.2</v>
      </c>
      <c r="F23" s="16" t="s">
        <v>22</v>
      </c>
      <c r="G23" s="21">
        <v>14.8</v>
      </c>
      <c r="H23" s="18">
        <v>55.5</v>
      </c>
      <c r="I23" s="18">
        <v>2</v>
      </c>
      <c r="J23" s="18"/>
      <c r="K23" s="38">
        <f t="shared" si="0"/>
        <v>72.3</v>
      </c>
      <c r="L23" s="38">
        <v>4</v>
      </c>
      <c r="M23" s="38">
        <f t="shared" si="1"/>
        <v>76.3</v>
      </c>
      <c r="N23" s="14">
        <v>20</v>
      </c>
    </row>
    <row r="24" ht="21" hidden="1" customHeight="1" spans="1:15">
      <c r="A24" s="12">
        <v>29</v>
      </c>
      <c r="B24" s="13">
        <v>7.3</v>
      </c>
      <c r="C24" s="29" t="s">
        <v>35</v>
      </c>
      <c r="D24" s="24" t="s">
        <v>52</v>
      </c>
      <c r="E24" s="16">
        <v>1.5</v>
      </c>
      <c r="F24" s="16" t="s">
        <v>22</v>
      </c>
      <c r="G24" s="21">
        <v>12.4</v>
      </c>
      <c r="H24" s="18">
        <v>56.8</v>
      </c>
      <c r="I24" s="18">
        <v>4</v>
      </c>
      <c r="J24" s="18">
        <v>-1</v>
      </c>
      <c r="K24" s="38">
        <f t="shared" si="0"/>
        <v>72.2</v>
      </c>
      <c r="L24" s="38">
        <v>4</v>
      </c>
      <c r="M24" s="38">
        <f t="shared" si="1"/>
        <v>76.2</v>
      </c>
      <c r="N24" s="14">
        <v>21</v>
      </c>
      <c r="O24" s="39"/>
    </row>
    <row r="25" ht="21" hidden="1" customHeight="1" spans="1:14">
      <c r="A25" s="12">
        <v>26</v>
      </c>
      <c r="B25" s="13">
        <v>7.3</v>
      </c>
      <c r="C25" s="29" t="s">
        <v>47</v>
      </c>
      <c r="D25" s="24" t="s">
        <v>52</v>
      </c>
      <c r="E25" s="16">
        <v>1.5</v>
      </c>
      <c r="F25" s="16" t="s">
        <v>22</v>
      </c>
      <c r="G25" s="21">
        <v>12.3</v>
      </c>
      <c r="H25" s="18">
        <v>56.7</v>
      </c>
      <c r="I25" s="18">
        <v>2</v>
      </c>
      <c r="J25" s="18"/>
      <c r="K25" s="38">
        <f t="shared" si="0"/>
        <v>71</v>
      </c>
      <c r="L25" s="38">
        <v>4</v>
      </c>
      <c r="M25" s="38">
        <f t="shared" si="1"/>
        <v>75</v>
      </c>
      <c r="N25" s="14">
        <v>22</v>
      </c>
    </row>
    <row r="26" ht="21" hidden="1" customHeight="1" spans="1:15">
      <c r="A26" s="12">
        <v>28</v>
      </c>
      <c r="B26" s="13">
        <v>7.3</v>
      </c>
      <c r="C26" s="29" t="s">
        <v>38</v>
      </c>
      <c r="D26" s="30" t="s">
        <v>52</v>
      </c>
      <c r="E26" s="23">
        <v>1</v>
      </c>
      <c r="F26" s="16" t="s">
        <v>39</v>
      </c>
      <c r="G26" s="21">
        <v>10.6</v>
      </c>
      <c r="H26" s="18">
        <v>55.2</v>
      </c>
      <c r="I26" s="18">
        <v>2</v>
      </c>
      <c r="J26" s="18"/>
      <c r="K26" s="38">
        <f t="shared" si="0"/>
        <v>67.8</v>
      </c>
      <c r="L26" s="38">
        <v>6</v>
      </c>
      <c r="M26" s="38">
        <f t="shared" si="1"/>
        <v>73.8</v>
      </c>
      <c r="N26" s="14">
        <v>23</v>
      </c>
      <c r="O26" s="41"/>
    </row>
    <row r="27" ht="21" hidden="1" customHeight="1" spans="1:14">
      <c r="A27" s="12">
        <v>24</v>
      </c>
      <c r="B27" s="12">
        <v>7.26</v>
      </c>
      <c r="C27" s="29" t="s">
        <v>26</v>
      </c>
      <c r="D27" s="30" t="s">
        <v>56</v>
      </c>
      <c r="E27" s="31">
        <v>1.5</v>
      </c>
      <c r="F27" s="16" t="s">
        <v>22</v>
      </c>
      <c r="G27" s="21">
        <v>13.9</v>
      </c>
      <c r="H27" s="18">
        <v>48.3</v>
      </c>
      <c r="I27" s="18">
        <v>3</v>
      </c>
      <c r="J27" s="18"/>
      <c r="K27" s="38">
        <f t="shared" si="0"/>
        <v>65.2</v>
      </c>
      <c r="L27" s="38">
        <v>4</v>
      </c>
      <c r="M27" s="38">
        <f t="shared" si="1"/>
        <v>69.2</v>
      </c>
      <c r="N27" s="14">
        <v>24</v>
      </c>
    </row>
    <row r="28" ht="21" customHeight="1" spans="1:14">
      <c r="A28" s="12">
        <v>17</v>
      </c>
      <c r="B28" s="12">
        <v>7.14</v>
      </c>
      <c r="C28" s="19" t="s">
        <v>42</v>
      </c>
      <c r="D28" s="30" t="s">
        <v>55</v>
      </c>
      <c r="E28" s="16">
        <v>1.2</v>
      </c>
      <c r="F28" s="16" t="s">
        <v>22</v>
      </c>
      <c r="G28" s="21">
        <v>20.7</v>
      </c>
      <c r="H28" s="18">
        <v>44.2</v>
      </c>
      <c r="I28" s="18"/>
      <c r="J28" s="18">
        <v>-1</v>
      </c>
      <c r="K28" s="38">
        <f t="shared" si="0"/>
        <v>63.9</v>
      </c>
      <c r="L28" s="38">
        <v>4</v>
      </c>
      <c r="M28" s="38">
        <f t="shared" si="1"/>
        <v>67.9</v>
      </c>
      <c r="N28" s="14">
        <v>25</v>
      </c>
    </row>
    <row r="29" ht="21" hidden="1" customHeight="1" spans="1:15">
      <c r="A29" s="12">
        <v>8</v>
      </c>
      <c r="B29" s="22">
        <v>7.7</v>
      </c>
      <c r="C29" s="19" t="s">
        <v>36</v>
      </c>
      <c r="D29" s="31" t="s">
        <v>54</v>
      </c>
      <c r="E29" s="16">
        <v>2.5</v>
      </c>
      <c r="F29" s="16" t="s">
        <v>16</v>
      </c>
      <c r="G29" s="21">
        <v>9.2</v>
      </c>
      <c r="H29" s="18">
        <v>57.5</v>
      </c>
      <c r="I29" s="18">
        <v>0</v>
      </c>
      <c r="J29" s="18"/>
      <c r="K29" s="38">
        <f t="shared" si="0"/>
        <v>66.7</v>
      </c>
      <c r="L29" s="38">
        <v>0</v>
      </c>
      <c r="M29" s="38">
        <f t="shared" si="1"/>
        <v>66.7</v>
      </c>
      <c r="N29" s="14">
        <v>26</v>
      </c>
      <c r="O29" s="40"/>
    </row>
    <row r="30" ht="21" customHeight="1" spans="1:14">
      <c r="A30" s="12">
        <v>15</v>
      </c>
      <c r="B30" s="12">
        <v>7.14</v>
      </c>
      <c r="C30" s="19" t="s">
        <v>44</v>
      </c>
      <c r="D30" s="31" t="s">
        <v>55</v>
      </c>
      <c r="E30" s="16">
        <v>1</v>
      </c>
      <c r="F30" s="16" t="s">
        <v>39</v>
      </c>
      <c r="G30" s="21">
        <v>16.4</v>
      </c>
      <c r="H30" s="18">
        <v>44.6</v>
      </c>
      <c r="I30" s="18"/>
      <c r="J30" s="18">
        <v>-1</v>
      </c>
      <c r="K30" s="38">
        <f t="shared" si="0"/>
        <v>60</v>
      </c>
      <c r="L30" s="38">
        <v>6</v>
      </c>
      <c r="M30" s="38">
        <f t="shared" si="1"/>
        <v>66</v>
      </c>
      <c r="N30" s="14">
        <v>27</v>
      </c>
    </row>
    <row r="31" ht="21" hidden="1" customHeight="1" spans="1:14">
      <c r="A31" s="12">
        <v>4</v>
      </c>
      <c r="B31" s="12">
        <v>7.6</v>
      </c>
      <c r="C31" s="20" t="s">
        <v>34</v>
      </c>
      <c r="D31" s="31" t="s">
        <v>54</v>
      </c>
      <c r="E31" s="32">
        <v>1.5</v>
      </c>
      <c r="F31" s="16" t="s">
        <v>22</v>
      </c>
      <c r="G31" s="17">
        <v>6.8</v>
      </c>
      <c r="H31" s="18">
        <v>45.5</v>
      </c>
      <c r="I31" s="18">
        <v>3</v>
      </c>
      <c r="J31" s="18"/>
      <c r="K31" s="38">
        <f t="shared" si="0"/>
        <v>55.3</v>
      </c>
      <c r="L31" s="38">
        <v>4</v>
      </c>
      <c r="M31" s="38">
        <f t="shared" si="1"/>
        <v>59.3</v>
      </c>
      <c r="N31" s="14">
        <v>28</v>
      </c>
    </row>
    <row r="32" ht="21" customHeight="1" spans="1:15">
      <c r="A32" s="12">
        <v>13</v>
      </c>
      <c r="B32" s="12">
        <v>7.9</v>
      </c>
      <c r="C32" s="33" t="s">
        <v>48</v>
      </c>
      <c r="D32" s="31" t="s">
        <v>55</v>
      </c>
      <c r="E32" s="34">
        <v>1</v>
      </c>
      <c r="F32" s="16" t="s">
        <v>39</v>
      </c>
      <c r="G32" s="18">
        <v>3</v>
      </c>
      <c r="H32" s="18">
        <v>47.1</v>
      </c>
      <c r="I32" s="18">
        <v>2</v>
      </c>
      <c r="J32" s="18">
        <v>-1</v>
      </c>
      <c r="K32" s="38">
        <f t="shared" si="0"/>
        <v>51.1</v>
      </c>
      <c r="L32" s="38">
        <v>6</v>
      </c>
      <c r="M32" s="38">
        <f t="shared" si="1"/>
        <v>57.1</v>
      </c>
      <c r="N32" s="14">
        <v>29</v>
      </c>
      <c r="O32" s="40"/>
    </row>
    <row r="33" ht="21" hidden="1" customHeight="1" spans="1:14">
      <c r="A33" s="12">
        <v>25</v>
      </c>
      <c r="B33" s="12">
        <v>7.26</v>
      </c>
      <c r="C33" s="32" t="s">
        <v>45</v>
      </c>
      <c r="D33" s="31" t="s">
        <v>56</v>
      </c>
      <c r="E33" s="16">
        <v>1</v>
      </c>
      <c r="F33" s="16" t="s">
        <v>39</v>
      </c>
      <c r="G33" s="21">
        <v>4.9</v>
      </c>
      <c r="H33" s="18">
        <v>31.5</v>
      </c>
      <c r="I33" s="18">
        <v>1</v>
      </c>
      <c r="J33" s="18">
        <v>-1</v>
      </c>
      <c r="K33" s="38">
        <f t="shared" si="0"/>
        <v>36.4</v>
      </c>
      <c r="L33" s="38">
        <v>6</v>
      </c>
      <c r="M33" s="38">
        <f t="shared" si="1"/>
        <v>42.4</v>
      </c>
      <c r="N33" s="14">
        <v>30</v>
      </c>
    </row>
    <row r="34" ht="35.1" customHeight="1" spans="1:1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2"/>
    </row>
    <row r="35" ht="23.1" customHeight="1" spans="1:14">
      <c r="A35" s="36" t="s">
        <v>57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</sheetData>
  <autoFilter ref="A3:O33">
    <filterColumn colId="3">
      <customFilters>
        <customFilter operator="equal" val="张坂镇"/>
      </customFilters>
    </filterColumn>
    <sortState ref="A3:O33">
      <sortCondition ref="A3"/>
    </sortState>
    <extLst/>
  </autoFilter>
  <mergeCells count="4">
    <mergeCell ref="A1:B1"/>
    <mergeCell ref="A2:N2"/>
    <mergeCell ref="A34:M34"/>
    <mergeCell ref="A35:N3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考评结果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小圆</cp:lastModifiedBy>
  <dcterms:created xsi:type="dcterms:W3CDTF">2019-01-10T08:47:00Z</dcterms:created>
  <cp:lastPrinted>2021-08-20T09:45:00Z</cp:lastPrinted>
  <dcterms:modified xsi:type="dcterms:W3CDTF">2021-12-17T09:26:43Z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1306C80A664944068D7732A018FD7B65</vt:lpwstr>
  </property>
</Properties>
</file>